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<sst xmlns="http://schemas.openxmlformats.org/spreadsheetml/2006/main" count="26" uniqueCount="21">
  <si>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</si>
  <si>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</si>
  <si>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</si>
  <si>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</si>
  <si>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</si>
  <si>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</si>
  <si>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</si>
  <si>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</si>
  <si>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</si>
  <si>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</si>
  <si>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</si>
  <si>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</si>
  <si>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</si>
  <si>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</si>
  <si>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</si>
  <si>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</si>
  <si>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</si>
  <si>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</si>
  <si>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</si>
  <si>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</si>
  <si>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17.01.2018 г. по 8:00 18.01.2018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</si>
</sst>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36">
    <xf numFmtId="0" fontId="0" fillId="0" borderId="0" xfId="0"/>
    <xf numFmtId="0" fontId="5" fillId="0" borderId="0" xfId="2"/>
    <xf numFmtId="0" fontId="21" fillId="0" borderId="5" xfId="2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3" fontId="21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5" xfId="2" applyNumberFormat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22" fillId="2" borderId="5" xfId="2" applyNumberFormat="1" applyFont="1" applyFill="1" applyBorder="1" applyAlignment="1" applyProtection="1">
      <alignment horizontal="center" vertical="center" wrapText="1"/>
    </xf>
    <xf numFmtId="3" fontId="21" fillId="4" borderId="5" xfId="5" applyNumberFormat="1" applyFont="1" applyFill="1" applyBorder="1" applyAlignment="1">
      <alignment horizontal="center" vertical="center" wrapText="1"/>
    </xf>
    <xf numFmtId="0" fontId="6" fillId="4" borderId="5" xfId="34" applyFill="1" applyBorder="1" applyAlignment="1">
      <alignment horizontal="center" vertic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3" xfId="2" applyNumberFormat="1" applyFont="1" applyFill="1" applyBorder="1" applyAlignment="1" applyProtection="1">
      <alignment horizontal="right" vertical="center" wrapText="1"/>
    </xf>
    <xf numFmtId="0" fontId="8" fillId="0" borderId="0" xfId="9" applyFont="1" applyAlignment="1">
      <alignment horizont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9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3" borderId="7" xfId="2" applyNumberFormat="1" applyFont="1" applyFill="1" applyBorder="1" applyAlignment="1" applyProtection="1">
      <alignment horizontal="center" vertical="center" wrapText="1"/>
    </xf>
    <xf numFmtId="0" fontId="20" fillId="3" borderId="10" xfId="2" applyNumberFormat="1" applyFont="1" applyFill="1" applyBorder="1" applyAlignment="1" applyProtection="1">
      <alignment horizontal="center" vertical="center" wrapText="1"/>
    </xf>
    <xf numFmtId="0" fontId="20" fillId="3" borderId="8" xfId="2" applyNumberFormat="1" applyFont="1" applyFill="1" applyBorder="1" applyAlignment="1" applyProtection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 wrapText="1"/>
    </xf>
    <xf numFmtId="0" fontId="20" fillId="3" borderId="1" xfId="2" applyNumberFormat="1" applyFont="1" applyFill="1" applyBorder="1" applyAlignment="1" applyProtection="1">
      <alignment horizontal="center" vertical="center"/>
    </xf>
    <xf numFmtId="0" fontId="20" fillId="3" borderId="7" xfId="2" applyNumberFormat="1" applyFont="1" applyFill="1" applyBorder="1" applyAlignment="1" applyProtection="1">
      <alignment horizontal="center" vertical="center"/>
    </xf>
    <xf numFmtId="14" fontId="20" fillId="0" borderId="1" xfId="2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14" fontId="20" fillId="0" borderId="4" xfId="2" applyNumberFormat="1" applyFont="1" applyFill="1" applyBorder="1" applyAlignment="1" applyProtection="1">
      <alignment horizontal="center" vertical="center" wrapText="1"/>
    </xf>
    <xf numFmtId="0" fontId="1" fillId="5" borderId="3" xfId="2" applyFont="1" applyFill="1" applyBorder="1" applyAlignment="1">
      <alignment horizontal="center" vertical="center"/>
    </xf>
    <xf numFmtId="0" fontId="1" fillId="5" borderId="5" xfId="2" applyFont="1" applyFill="1" applyBorder="1" applyAlignment="1">
      <alignment horizontal="center" vertical="center"/>
    </xf>
    <xf numFmtId="3" fontId="21" fillId="4" borderId="3" xfId="5" applyNumberFormat="1" applyFont="1" applyFill="1" applyBorder="1" applyAlignment="1">
      <alignment horizontal="center" vertical="center" wrapText="1"/>
    </xf>
    <xf numFmtId="14" fontId="20" fillId="0" borderId="6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5" t="s">
        <v>20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</row>
    <row r="5" spans="3:18" ht="15" customHeight="1" x14ac:dyDescent="0.25">
      <c r="C5" s="16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9" t="s">
        <v>18</v>
      </c>
      <c r="M5" s="20"/>
      <c r="N5" s="20"/>
      <c r="O5" s="20"/>
      <c r="P5" s="21"/>
      <c r="Q5" s="22" t="s">
        <v>9</v>
      </c>
      <c r="R5" s="23"/>
    </row>
    <row r="6" spans="3:18" ht="30" x14ac:dyDescent="0.25">
      <c r="C6" s="17"/>
      <c r="D6" s="17"/>
      <c r="E6" s="17"/>
      <c r="F6" s="17"/>
      <c r="G6" s="17"/>
      <c r="H6" s="17"/>
      <c r="I6" s="17"/>
      <c r="J6" s="17"/>
      <c r="K6" s="17"/>
      <c r="L6" s="19" t="s">
        <v>10</v>
      </c>
      <c r="M6" s="21"/>
      <c r="N6" s="19" t="s">
        <v>11</v>
      </c>
      <c r="O6" s="21"/>
      <c r="P6" s="12" t="s">
        <v>12</v>
      </c>
      <c r="Q6" s="24"/>
      <c r="R6" s="25"/>
    </row>
    <row r="7" spans="3:18" x14ac:dyDescent="0.25">
      <c r="C7" s="18"/>
      <c r="D7" s="18"/>
      <c r="E7" s="17"/>
      <c r="F7" s="17"/>
      <c r="G7" s="17"/>
      <c r="H7" s="17"/>
      <c r="I7" s="17"/>
      <c r="J7" s="17"/>
      <c r="K7" s="17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26" t="s">
        <v>10</v>
      </c>
      <c r="R7" s="27" t="s">
        <v>11</v>
      </c>
    </row>
    <row r="8" spans="3:18" x14ac:dyDescent="0.25">
      <c r="C8" s="2" t="s">
        <v>15</v>
      </c>
      <c r="D8" s="28">
        <v>43117</v>
      </c>
      <c r="E8" s="29">
        <v>445</v>
      </c>
      <c r="F8" s="3">
        <v>5540</v>
      </c>
      <c r="G8" s="3">
        <v>28</v>
      </c>
      <c r="H8" s="3">
        <v>1033200</v>
      </c>
      <c r="I8" s="4">
        <v>74700</v>
      </c>
      <c r="J8" s="3">
        <v>116</v>
      </c>
      <c r="K8" s="3">
        <v>70</v>
      </c>
      <c r="L8" s="3">
        <v>85</v>
      </c>
      <c r="M8" s="3">
        <v>79</v>
      </c>
      <c r="N8" s="3">
        <v>126</v>
      </c>
      <c r="O8" s="3">
        <v>126</v>
      </c>
      <c r="P8" s="3">
        <v>205</v>
      </c>
      <c r="Q8" s="5">
        <v>107</v>
      </c>
      <c r="R8" s="5">
        <v>21</v>
      </c>
    </row>
    <row r="9" spans="3:18" x14ac:dyDescent="0.25">
      <c r="C9" s="6" t="s">
        <v>16</v>
      </c>
      <c r="D9" s="30"/>
      <c r="E9" s="31">
        <v>61.5</v>
      </c>
      <c r="F9" s="32">
        <v>1391</v>
      </c>
      <c r="G9" s="32">
        <v>3</v>
      </c>
      <c r="H9" s="32">
        <v>1600000</v>
      </c>
      <c r="I9" s="32">
        <v>90000</v>
      </c>
      <c r="J9" s="32">
        <v>40</v>
      </c>
      <c r="K9" s="32">
        <v>98</v>
      </c>
      <c r="L9" s="32">
        <v>18</v>
      </c>
      <c r="M9" s="32">
        <v>16</v>
      </c>
      <c r="N9" s="32">
        <v>25</v>
      </c>
      <c r="O9" s="32">
        <v>25</v>
      </c>
      <c r="P9" s="32">
        <v>41</v>
      </c>
      <c r="Q9" s="32">
        <v>7</v>
      </c>
      <c r="R9" s="32">
        <v>2</v>
      </c>
    </row>
    <row r="10" spans="3:18" x14ac:dyDescent="0.25">
      <c r="C10" s="6" t="s">
        <v>17</v>
      </c>
      <c r="D10" s="30"/>
      <c r="E10" s="33">
        <v>46</v>
      </c>
      <c r="F10" s="9">
        <v>940</v>
      </c>
      <c r="G10" s="9">
        <v>27</v>
      </c>
      <c r="H10" s="9">
        <v>722955</v>
      </c>
      <c r="I10" s="9">
        <v>3250</v>
      </c>
      <c r="J10" s="9">
        <v>68</v>
      </c>
      <c r="K10" s="9">
        <v>40</v>
      </c>
      <c r="L10" s="9">
        <v>21</v>
      </c>
      <c r="M10" s="9">
        <v>21</v>
      </c>
      <c r="N10" s="9">
        <v>13</v>
      </c>
      <c r="O10" s="9">
        <v>15</v>
      </c>
      <c r="P10" s="10">
        <v>36</v>
      </c>
      <c r="Q10" s="10">
        <v>10</v>
      </c>
      <c r="R10" s="10">
        <v>2</v>
      </c>
    </row>
    <row r="11" spans="3:18" x14ac:dyDescent="0.25">
      <c r="C11" s="6" t="s">
        <v>19</v>
      </c>
      <c r="D11" s="34"/>
      <c r="E11" s="35">
        <v>1</v>
      </c>
      <c r="F11" s="7">
        <v>280</v>
      </c>
      <c r="G11" s="3">
        <v>88</v>
      </c>
      <c r="H11" s="3">
        <v>0</v>
      </c>
      <c r="I11" s="4">
        <v>219082</v>
      </c>
      <c r="J11" s="3">
        <v>0</v>
      </c>
      <c r="K11" s="3">
        <v>44</v>
      </c>
      <c r="L11" s="3">
        <v>27</v>
      </c>
      <c r="M11" s="3">
        <v>31</v>
      </c>
      <c r="N11" s="3">
        <v>0</v>
      </c>
      <c r="O11" s="3">
        <v>0</v>
      </c>
      <c r="P11" s="3">
        <v>31</v>
      </c>
      <c r="Q11" s="5">
        <v>123</v>
      </c>
      <c r="R11" s="5">
        <v>0</v>
      </c>
    </row>
    <row r="12" spans="3:18" x14ac:dyDescent="0.25">
      <c r="C12" s="13"/>
      <c r="D12" s="14"/>
      <c r="E12" s="8">
        <f>SUM(E8:E11)</f>
        <v>553.5</v>
      </c>
      <c r="F12" s="8">
        <f t="shared" ref="F12:O12" si="0">SUM(F8:F11)</f>
        <v>8151</v>
      </c>
      <c r="G12" s="8">
        <f t="shared" si="0"/>
        <v>146</v>
      </c>
      <c r="H12" s="8">
        <f t="shared" si="0"/>
        <v>3356155</v>
      </c>
      <c r="I12" s="8">
        <f t="shared" si="0"/>
        <v>387032</v>
      </c>
      <c r="J12" s="8">
        <f t="shared" si="0"/>
        <v>224</v>
      </c>
      <c r="K12" s="8">
        <f t="shared" si="0"/>
        <v>252</v>
      </c>
      <c r="L12" s="8">
        <f t="shared" si="0"/>
        <v>151</v>
      </c>
      <c r="M12" s="8">
        <f t="shared" si="0"/>
        <v>147</v>
      </c>
      <c r="N12" s="8">
        <f t="shared" si="0"/>
        <v>164</v>
      </c>
      <c r="O12" s="8">
        <f t="shared" si="0"/>
        <v>166</v>
      </c>
      <c r="P12" s="8">
        <f>SUM(P8:P11)</f>
        <v>313</v>
      </c>
      <c r="Q12" s="8">
        <f t="shared" ref="Q12:R12" si="1">SUM(Q8:Q11)</f>
        <v>247</v>
      </c>
      <c r="R12" s="8">
        <f t="shared" si="1"/>
        <v>25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076054f1-9d2b-4b58-9c9d-11cf586159e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